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9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H138" i="1" l="1"/>
  <c r="J43" i="1"/>
  <c r="G100" i="1"/>
  <c r="L119" i="1"/>
  <c r="H119" i="1"/>
  <c r="H196" i="1" s="1"/>
  <c r="G176" i="1"/>
  <c r="F81" i="1"/>
  <c r="F43" i="1"/>
  <c r="G195" i="1"/>
  <c r="I138" i="1"/>
  <c r="I196" i="1" s="1"/>
  <c r="F195" i="1"/>
  <c r="J119" i="1"/>
  <c r="J196" i="1" s="1"/>
  <c r="G157" i="1"/>
  <c r="L157" i="1"/>
  <c r="L196" i="1" l="1"/>
  <c r="F196" i="1"/>
  <c r="G196" i="1"/>
</calcChain>
</file>

<file path=xl/sharedStrings.xml><?xml version="1.0" encoding="utf-8"?>
<sst xmlns="http://schemas.openxmlformats.org/spreadsheetml/2006/main" count="302" uniqueCount="102">
  <si>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</si>
  <si>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</si>
  <si>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</si>
  <si>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</si>
  <si>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</si>
  <si>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</si>
  <si>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</si>
  <si>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</si>
  <si>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</si>
  <si>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</si>
  <si>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</si>
  <si>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</si>
  <si>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</si>
  <si>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</si>
  <si>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</si>
  <si>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</si>
  <si>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</si>
  <si>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</si>
  <si>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</si>
  <si>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</si>
  <si>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</si>
  <si>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</si>
  <si>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</si>
  <si>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</si>
  <si>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</si>
  <si>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</si>
  <si>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</si>
  <si>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</si>
  <si>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</si>
  <si>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</si>
  <si>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</si>
  <si>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</si>
  <si>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</si>
  <si>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</si>
  <si>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</si>
  <si>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</si>
  <si>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</si>
  <si>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</si>
  <si>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</si>
  <si>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</si>
  <si>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</si>
  <si>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</si>
  <si>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</si>
  <si>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</si>
  <si>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</si>
  <si>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</si>
  <si>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</si>
  <si>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</si>
  <si>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</si>
  <si>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</si>
  <si>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</si>
  <si>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</si>
  <si>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</si>
  <si>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овощи по сезону (в нарезке)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</si>
  <si>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</si>
  <si>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</si>
  <si>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</si>
  <si>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</si>
  <si>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</si>
  <si>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</si>
  <si>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</si>
  <si>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</si>
  <si>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</si>
  <si>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</si>
  <si>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</si>
  <si>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котлета куриная из п/ф с соусом 100/20</t>
  </si>
  <si>
    <t>икра кабачковая консервированная</t>
  </si>
  <si>
    <t>101/2004л</t>
  </si>
  <si>
    <t>картофель отварной</t>
  </si>
  <si>
    <t>свекла отварная с растительным маслом</t>
  </si>
  <si>
    <t>52/2017м</t>
  </si>
  <si>
    <t>Суп молочный с макаронными изделиями</t>
  </si>
  <si>
    <t>Какао с молоком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</si>
  <si>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</si>
  <si>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</si>
  <si>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</si>
  <si>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</si>
  <si>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</si>
  <si>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каша молочная жидкая из хлопьев овсяных с  маслом</t>
  </si>
  <si>
    <t>84-22к/2022н</t>
  </si>
  <si>
    <t>фрикадельки мясные п/ф с соусом 100/20</t>
  </si>
  <si>
    <t>77-7/2022-331/2017м</t>
  </si>
  <si>
    <t>54-25к/2022н</t>
  </si>
  <si>
    <t>каша жидкая молочная рисовая с маслом и сахаром</t>
  </si>
  <si>
    <t>бутерброд с сыром 40/5/15</t>
  </si>
  <si>
    <t>3/2017м</t>
  </si>
  <si>
    <t>каша рассыпчатая гречневая</t>
  </si>
  <si>
    <t>171/2017м</t>
  </si>
  <si>
    <t>тефтеи "Оригинальные" из п.ф с соусом 100/20</t>
  </si>
  <si>
    <t>77-5/2022/54-3с/2022н</t>
  </si>
  <si>
    <t>каша "Дружба" молочная из риса и пшена</t>
  </si>
  <si>
    <t>54-16к/2022н</t>
  </si>
  <si>
    <t>каша молочная жидкая манная с сахаром и маслом</t>
  </si>
  <si>
    <t>54-27к/2022н</t>
  </si>
  <si>
    <t>фркут свежий (яблоко)</t>
  </si>
  <si>
    <t>77-2/2022 331/2017м</t>
  </si>
  <si>
    <t>рыба тушеная в томате с овощами</t>
  </si>
  <si>
    <t>229/2017м</t>
  </si>
  <si>
    <t>125/2017м</t>
  </si>
  <si>
    <t>плов с мясом</t>
  </si>
  <si>
    <t>265/2017м</t>
  </si>
  <si>
    <t>МКОУ Лебяжинская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</si>
</sst>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7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 x14ac:dyDescent="0.25">
      <c r="A1" s="1" t="s">
        <v>7</v>
      </c>
      <c r="C1" s="66" t="s">
        <v>101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78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59" t="s">
        <v>79</v>
      </c>
      <c r="L6" s="40">
        <v>32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43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45</v>
      </c>
      <c r="L9" s="43">
        <v>5.36</v>
      </c>
    </row>
    <row r="10" spans="1:12" ht="15" x14ac:dyDescent="0.25">
      <c r="A10" s="23"/>
      <c r="B10" s="15"/>
      <c r="C10" s="11"/>
      <c r="D10" s="7" t="s">
        <v>24</v>
      </c>
      <c r="E10" s="53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>
        <v>20</v>
      </c>
    </row>
    <row r="11" spans="1:12" ht="15" x14ac:dyDescent="0.25">
      <c r="A11" s="23"/>
      <c r="B11" s="15"/>
      <c r="C11" s="11"/>
      <c r="D11" s="6" t="s">
        <v>49</v>
      </c>
      <c r="E11" s="54" t="s">
        <v>48</v>
      </c>
      <c r="F11" s="43">
        <v>70</v>
      </c>
      <c r="G11" s="43">
        <v>3.15</v>
      </c>
      <c r="H11" s="43">
        <v>5.98</v>
      </c>
      <c r="I11" s="43">
        <v>15.6</v>
      </c>
      <c r="J11" s="43">
        <v>128.82</v>
      </c>
      <c r="K11" s="55" t="s">
        <v>50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L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19">
        <f t="shared" si="0"/>
        <v>0</v>
      </c>
      <c r="L13" s="19">
        <f t="shared" si="0"/>
        <v>87.36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32"/>
      <c r="L24" s="32">
        <f t="shared" ref="L24" si="4">L13+L23</f>
        <v>87.36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0" t="s">
        <v>80</v>
      </c>
      <c r="F25" s="40">
        <v>120</v>
      </c>
      <c r="G25" s="40">
        <v>12.36</v>
      </c>
      <c r="H25" s="40">
        <v>12.15</v>
      </c>
      <c r="I25" s="40">
        <v>8.17</v>
      </c>
      <c r="J25" s="40">
        <v>191.47</v>
      </c>
      <c r="K25" s="59" t="s">
        <v>81</v>
      </c>
      <c r="L25" s="40">
        <v>35</v>
      </c>
    </row>
    <row r="26" spans="1:12" ht="15" x14ac:dyDescent="0.25">
      <c r="A26" s="14"/>
      <c r="B26" s="15"/>
      <c r="C26" s="11"/>
      <c r="D26" s="51" t="s">
        <v>21</v>
      </c>
      <c r="E26" s="42" t="s">
        <v>51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54</v>
      </c>
      <c r="L26" s="43">
        <v>15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1.6</v>
      </c>
      <c r="H27" s="43">
        <v>1.1000000000000001</v>
      </c>
      <c r="I27" s="43">
        <v>14.58</v>
      </c>
      <c r="J27" s="43">
        <v>74.62</v>
      </c>
      <c r="K27" s="44" t="s">
        <v>55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45</v>
      </c>
      <c r="L28" s="43">
        <v>5.36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0.36</v>
      </c>
      <c r="H30" s="43">
        <v>0</v>
      </c>
      <c r="I30" s="43">
        <v>2.2799999999999998</v>
      </c>
      <c r="J30" s="43">
        <v>8.4</v>
      </c>
      <c r="K30" s="44" t="s">
        <v>56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87.36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32"/>
      <c r="L43" s="32">
        <f t="shared" si="16"/>
        <v>87.36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83</v>
      </c>
      <c r="F44" s="40">
        <v>200</v>
      </c>
      <c r="G44" s="40">
        <v>6.37</v>
      </c>
      <c r="H44" s="40">
        <v>6.13</v>
      </c>
      <c r="I44" s="40">
        <v>31.96</v>
      </c>
      <c r="J44" s="40">
        <v>208.49</v>
      </c>
      <c r="K44" s="59" t="s">
        <v>82</v>
      </c>
      <c r="L44" s="40">
        <v>30</v>
      </c>
    </row>
    <row r="45" spans="1:12" ht="15" x14ac:dyDescent="0.25">
      <c r="A45" s="23"/>
      <c r="B45" s="15"/>
      <c r="C45" s="11"/>
      <c r="D45" s="51" t="s">
        <v>57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59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20</v>
      </c>
      <c r="G47" s="43">
        <v>1.58</v>
      </c>
      <c r="H47" s="43">
        <v>0.2</v>
      </c>
      <c r="I47" s="43">
        <v>9.66</v>
      </c>
      <c r="J47" s="43">
        <v>45.76</v>
      </c>
      <c r="K47" s="44" t="s">
        <v>45</v>
      </c>
      <c r="L47" s="43">
        <v>2.36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47</v>
      </c>
      <c r="L48" s="43">
        <v>20</v>
      </c>
    </row>
    <row r="49" spans="1:12" ht="15" x14ac:dyDescent="0.25">
      <c r="A49" s="23"/>
      <c r="B49" s="15"/>
      <c r="C49" s="11"/>
      <c r="D49" s="61" t="s">
        <v>23</v>
      </c>
      <c r="E49" s="62" t="s">
        <v>84</v>
      </c>
      <c r="F49" s="43">
        <v>60</v>
      </c>
      <c r="G49" s="43">
        <v>6.69</v>
      </c>
      <c r="H49" s="43">
        <v>8.3800000000000008</v>
      </c>
      <c r="I49" s="43">
        <v>19.38</v>
      </c>
      <c r="J49" s="43">
        <v>180.27</v>
      </c>
      <c r="K49" s="63" t="s">
        <v>85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87.36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87.36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0" t="s">
        <v>86</v>
      </c>
      <c r="F63" s="40">
        <v>150</v>
      </c>
      <c r="G63" s="40">
        <v>5.3</v>
      </c>
      <c r="H63" s="40">
        <v>5.3</v>
      </c>
      <c r="I63" s="40">
        <v>36</v>
      </c>
      <c r="J63" s="40">
        <v>233.7</v>
      </c>
      <c r="K63" s="59" t="s">
        <v>87</v>
      </c>
      <c r="L63" s="40">
        <v>17</v>
      </c>
    </row>
    <row r="64" spans="1:12" ht="25.5" x14ac:dyDescent="0.25">
      <c r="A64" s="23"/>
      <c r="B64" s="15"/>
      <c r="C64" s="11"/>
      <c r="D64" s="51" t="s">
        <v>21</v>
      </c>
      <c r="E64" s="62" t="s">
        <v>88</v>
      </c>
      <c r="F64" s="43">
        <v>120</v>
      </c>
      <c r="G64" s="43">
        <v>10.66</v>
      </c>
      <c r="H64" s="43">
        <v>13.78</v>
      </c>
      <c r="I64" s="43">
        <v>3.98</v>
      </c>
      <c r="J64" s="43">
        <v>182.58</v>
      </c>
      <c r="K64" s="63" t="s">
        <v>89</v>
      </c>
      <c r="L64" s="43">
        <v>35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43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45</v>
      </c>
      <c r="L66" s="43">
        <v>5.36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60</v>
      </c>
      <c r="F68" s="43">
        <v>60</v>
      </c>
      <c r="G68" s="43">
        <v>0.48</v>
      </c>
      <c r="H68" s="43">
        <v>0.06</v>
      </c>
      <c r="I68" s="43">
        <v>1.1399999999999999</v>
      </c>
      <c r="J68" s="43">
        <v>7.2</v>
      </c>
      <c r="K68" s="44" t="s">
        <v>56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87.36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87.36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0" t="s">
        <v>90</v>
      </c>
      <c r="F82" s="40">
        <v>200</v>
      </c>
      <c r="G82" s="40">
        <v>5.71</v>
      </c>
      <c r="H82" s="40">
        <v>5.8</v>
      </c>
      <c r="I82" s="40">
        <v>43.46</v>
      </c>
      <c r="J82" s="40">
        <v>248.88</v>
      </c>
      <c r="K82" s="59" t="s">
        <v>91</v>
      </c>
      <c r="L82" s="56">
        <v>30</v>
      </c>
    </row>
    <row r="83" spans="1:12" ht="15" x14ac:dyDescent="0.25">
      <c r="A83" s="23"/>
      <c r="B83" s="15"/>
      <c r="C83" s="11"/>
      <c r="D83" s="6" t="s">
        <v>21</v>
      </c>
      <c r="E83" s="42" t="s">
        <v>61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 t="s">
        <v>63</v>
      </c>
      <c r="L83" s="57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64</v>
      </c>
      <c r="L84" s="58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45</v>
      </c>
      <c r="L85" s="58">
        <v>5.36</v>
      </c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47</v>
      </c>
      <c r="L86" s="58">
        <v>20</v>
      </c>
    </row>
    <row r="87" spans="1:12" ht="15" x14ac:dyDescent="0.2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87.36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87.36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0" t="s">
        <v>92</v>
      </c>
      <c r="F101" s="40">
        <v>200</v>
      </c>
      <c r="G101" s="40">
        <v>7.3</v>
      </c>
      <c r="H101" s="40">
        <v>9.9700000000000006</v>
      </c>
      <c r="I101" s="40">
        <v>26.88</v>
      </c>
      <c r="J101" s="40">
        <v>226.45</v>
      </c>
      <c r="K101" s="59" t="s">
        <v>93</v>
      </c>
      <c r="L101" s="40">
        <v>30</v>
      </c>
    </row>
    <row r="102" spans="1:12" ht="15" x14ac:dyDescent="0.2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62" t="s">
        <v>62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63" t="s">
        <v>64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45</v>
      </c>
      <c r="L104" s="43">
        <v>5.36</v>
      </c>
    </row>
    <row r="105" spans="1:12" ht="15" x14ac:dyDescent="0.25">
      <c r="A105" s="23"/>
      <c r="B105" s="15"/>
      <c r="C105" s="11"/>
      <c r="D105" s="64" t="s">
        <v>24</v>
      </c>
      <c r="E105" s="62" t="s">
        <v>94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3" t="s">
        <v>47</v>
      </c>
      <c r="L105" s="43">
        <v>20</v>
      </c>
    </row>
    <row r="106" spans="1:12" ht="15" x14ac:dyDescent="0.25">
      <c r="A106" s="23"/>
      <c r="B106" s="15"/>
      <c r="C106" s="11"/>
      <c r="D106" s="61" t="s">
        <v>49</v>
      </c>
      <c r="E106" s="62" t="s">
        <v>48</v>
      </c>
      <c r="F106" s="43">
        <v>70</v>
      </c>
      <c r="G106" s="43">
        <v>3.15</v>
      </c>
      <c r="H106" s="43">
        <v>5.98</v>
      </c>
      <c r="I106" s="43">
        <v>15.6</v>
      </c>
      <c r="J106" s="43">
        <v>128.82</v>
      </c>
      <c r="K106" s="63" t="s">
        <v>50</v>
      </c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3">SUM(G101:G107)</f>
        <v>15.100000000000001</v>
      </c>
      <c r="H108" s="19">
        <f t="shared" si="53"/>
        <v>16.850000000000001</v>
      </c>
      <c r="I108" s="19">
        <f t="shared" si="53"/>
        <v>87.009999999999991</v>
      </c>
      <c r="J108" s="19">
        <f t="shared" si="53"/>
        <v>562.69000000000005</v>
      </c>
      <c r="K108" s="25"/>
      <c r="L108" s="19">
        <f t="shared" ref="L108" si="54">SUM(L101:L107)</f>
        <v>87.36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87.36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60" t="s">
        <v>65</v>
      </c>
      <c r="F120" s="40">
        <v>120</v>
      </c>
      <c r="G120" s="40">
        <v>8.68</v>
      </c>
      <c r="H120" s="40">
        <v>11.28</v>
      </c>
      <c r="I120" s="40">
        <v>6.7</v>
      </c>
      <c r="J120" s="40">
        <v>163.04</v>
      </c>
      <c r="K120" s="59" t="s">
        <v>95</v>
      </c>
      <c r="L120" s="40">
        <v>37</v>
      </c>
    </row>
    <row r="121" spans="1:12" ht="15" x14ac:dyDescent="0.25">
      <c r="A121" s="14"/>
      <c r="B121" s="15"/>
      <c r="C121" s="11"/>
      <c r="D121" s="51" t="s">
        <v>21</v>
      </c>
      <c r="E121" s="62" t="s">
        <v>51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63" t="s">
        <v>54</v>
      </c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62" t="s">
        <v>42</v>
      </c>
      <c r="F122" s="43">
        <v>200</v>
      </c>
      <c r="G122" s="43">
        <v>0.2</v>
      </c>
      <c r="H122" s="43">
        <v>0</v>
      </c>
      <c r="I122" s="43">
        <v>10.38</v>
      </c>
      <c r="J122" s="43">
        <v>42.38</v>
      </c>
      <c r="K122" s="63" t="s">
        <v>43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45</v>
      </c>
      <c r="L123" s="43">
        <v>5.36</v>
      </c>
    </row>
    <row r="124" spans="1:12" ht="15" x14ac:dyDescent="0.25">
      <c r="A124" s="14"/>
      <c r="B124" s="15"/>
      <c r="C124" s="11"/>
      <c r="D124" s="64" t="s">
        <v>26</v>
      </c>
      <c r="E124" s="62" t="s">
        <v>66</v>
      </c>
      <c r="F124" s="43">
        <v>60</v>
      </c>
      <c r="G124" s="43">
        <v>1.63</v>
      </c>
      <c r="H124" s="43">
        <v>2.82</v>
      </c>
      <c r="I124" s="43">
        <v>8.7200000000000006</v>
      </c>
      <c r="J124" s="43">
        <v>67</v>
      </c>
      <c r="K124" s="63" t="s">
        <v>67</v>
      </c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586.12</v>
      </c>
      <c r="K127" s="25"/>
      <c r="L127" s="19">
        <f t="shared" ref="L127" si="62">SUM(L120:L126)</f>
        <v>87.36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586.12</v>
      </c>
      <c r="K138" s="32"/>
      <c r="L138" s="32">
        <f t="shared" si="68"/>
        <v>87.36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0" t="s">
        <v>96</v>
      </c>
      <c r="F139" s="40">
        <v>90</v>
      </c>
      <c r="G139" s="40">
        <v>12.7</v>
      </c>
      <c r="H139" s="40">
        <v>0</v>
      </c>
      <c r="I139" s="65">
        <v>6.3</v>
      </c>
      <c r="J139" s="40">
        <v>156.61000000000001</v>
      </c>
      <c r="K139" s="59" t="s">
        <v>97</v>
      </c>
      <c r="L139" s="40">
        <v>34</v>
      </c>
    </row>
    <row r="140" spans="1:12" ht="15" x14ac:dyDescent="0.25">
      <c r="A140" s="23"/>
      <c r="B140" s="15"/>
      <c r="C140" s="11"/>
      <c r="D140" s="51" t="s">
        <v>21</v>
      </c>
      <c r="E140" s="42" t="s">
        <v>68</v>
      </c>
      <c r="F140" s="43">
        <v>150</v>
      </c>
      <c r="G140" s="43">
        <v>3</v>
      </c>
      <c r="H140" s="43">
        <v>0.6</v>
      </c>
      <c r="I140" s="43">
        <v>23.7</v>
      </c>
      <c r="J140" s="43">
        <v>112.2</v>
      </c>
      <c r="K140" s="63" t="s">
        <v>98</v>
      </c>
      <c r="L140" s="43">
        <v>16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1.6</v>
      </c>
      <c r="H141" s="43">
        <v>1.1000000000000001</v>
      </c>
      <c r="I141" s="43">
        <v>14.58</v>
      </c>
      <c r="J141" s="43">
        <v>74.62</v>
      </c>
      <c r="K141" s="44" t="s">
        <v>55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45</v>
      </c>
      <c r="L142" s="43">
        <v>5.36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69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70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22.13</v>
      </c>
      <c r="H146" s="19">
        <f t="shared" si="69"/>
        <v>5.8000000000000007</v>
      </c>
      <c r="I146" s="19">
        <f t="shared" si="69"/>
        <v>73.689999999999984</v>
      </c>
      <c r="J146" s="19">
        <f t="shared" si="69"/>
        <v>516.01</v>
      </c>
      <c r="K146" s="25"/>
      <c r="L146" s="19">
        <f t="shared" ref="L146" si="70">SUM(L139:L145)</f>
        <v>87.36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550</v>
      </c>
      <c r="G157" s="32">
        <f t="shared" ref="G157" si="73">G146+G156</f>
        <v>22.13</v>
      </c>
      <c r="H157" s="32">
        <f t="shared" ref="H157" si="74">H146+H156</f>
        <v>5.8000000000000007</v>
      </c>
      <c r="I157" s="32">
        <f t="shared" ref="I157" si="75">I146+I156</f>
        <v>73.689999999999984</v>
      </c>
      <c r="J157" s="32">
        <f t="shared" ref="J157:L157" si="76">J146+J156</f>
        <v>516.01</v>
      </c>
      <c r="K157" s="32"/>
      <c r="L157" s="32">
        <f t="shared" si="76"/>
        <v>87.36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250</v>
      </c>
      <c r="G158" s="40">
        <v>6.87</v>
      </c>
      <c r="H158" s="40">
        <v>5.67</v>
      </c>
      <c r="I158" s="40">
        <v>22.32</v>
      </c>
      <c r="J158" s="40">
        <v>167.77</v>
      </c>
      <c r="K158" s="41" t="s">
        <v>73</v>
      </c>
      <c r="L158" s="40">
        <v>29</v>
      </c>
    </row>
    <row r="159" spans="1:12" ht="15" x14ac:dyDescent="0.25">
      <c r="A159" s="23"/>
      <c r="B159" s="15"/>
      <c r="C159" s="11"/>
      <c r="D159" s="51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 t="s">
        <v>59</v>
      </c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45</v>
      </c>
      <c r="L161" s="43">
        <v>2.36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47</v>
      </c>
      <c r="L162" s="43">
        <v>20</v>
      </c>
    </row>
    <row r="163" spans="1:12" ht="15" x14ac:dyDescent="0.25">
      <c r="A163" s="23"/>
      <c r="B163" s="15"/>
      <c r="C163" s="11"/>
      <c r="D163" s="61" t="s">
        <v>23</v>
      </c>
      <c r="E163" s="62" t="s">
        <v>84</v>
      </c>
      <c r="F163" s="43">
        <v>60</v>
      </c>
      <c r="G163" s="43">
        <v>6.69</v>
      </c>
      <c r="H163" s="43">
        <v>8.3800000000000008</v>
      </c>
      <c r="I163" s="43">
        <v>19.38</v>
      </c>
      <c r="J163" s="43">
        <v>180.27</v>
      </c>
      <c r="K163" s="63" t="s">
        <v>85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7">SUM(G158:G164)</f>
        <v>21.99</v>
      </c>
      <c r="H165" s="19">
        <f t="shared" si="77"/>
        <v>18.490000000000002</v>
      </c>
      <c r="I165" s="19">
        <f t="shared" si="77"/>
        <v>93.22999999999999</v>
      </c>
      <c r="J165" s="19">
        <f t="shared" si="77"/>
        <v>630.54</v>
      </c>
      <c r="K165" s="25"/>
      <c r="L165" s="19">
        <f t="shared" ref="L165" si="78">SUM(L158:L164)</f>
        <v>87.36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660</v>
      </c>
      <c r="G176" s="32">
        <f t="shared" ref="G176" si="81">G165+G175</f>
        <v>21.99</v>
      </c>
      <c r="H176" s="32">
        <f t="shared" ref="H176" si="82">H165+H175</f>
        <v>18.490000000000002</v>
      </c>
      <c r="I176" s="32">
        <f t="shared" ref="I176" si="83">I165+I175</f>
        <v>93.22999999999999</v>
      </c>
      <c r="J176" s="32">
        <f t="shared" ref="J176:L176" si="84">J165+J175</f>
        <v>630.54</v>
      </c>
      <c r="K176" s="32"/>
      <c r="L176" s="32">
        <f t="shared" si="84"/>
        <v>87.36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99</v>
      </c>
      <c r="F177" s="40">
        <v>200</v>
      </c>
      <c r="G177" s="40">
        <v>13.54</v>
      </c>
      <c r="H177" s="40">
        <v>14.7</v>
      </c>
      <c r="I177" s="40">
        <v>25.2</v>
      </c>
      <c r="J177" s="40">
        <v>287.26</v>
      </c>
      <c r="K177" s="59" t="s">
        <v>100</v>
      </c>
      <c r="L177" s="40">
        <v>46</v>
      </c>
    </row>
    <row r="178" spans="1:12" ht="15" x14ac:dyDescent="0.25">
      <c r="A178" s="23"/>
      <c r="B178" s="15"/>
      <c r="C178" s="11"/>
      <c r="D178" s="51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76</v>
      </c>
      <c r="L179" s="43">
        <v>16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45</v>
      </c>
      <c r="L180" s="43">
        <v>5.36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75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77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87.36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87.36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19.311</v>
      </c>
      <c r="H196" s="34">
        <f t="shared" si="93"/>
        <v>16.131999999999998</v>
      </c>
      <c r="I196" s="34">
        <f t="shared" si="93"/>
        <v>83.293999999999983</v>
      </c>
      <c r="J196" s="34">
        <f t="shared" si="93"/>
        <v>566.91899999999998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87.36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2024-09-11T08:53:53Z</dcterms:modified>
</cp:coreProperties>
</file>